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58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C9" i="1" l="1"/>
  <c r="F15" i="1" l="1"/>
  <c r="G16" i="1" s="1"/>
  <c r="F19" i="1" l="1"/>
</calcChain>
</file>

<file path=xl/sharedStrings.xml><?xml version="1.0" encoding="utf-8"?>
<sst xmlns="http://schemas.openxmlformats.org/spreadsheetml/2006/main" count="32" uniqueCount="28">
  <si>
    <t>PRIHODI</t>
  </si>
  <si>
    <t>Opis</t>
  </si>
  <si>
    <t>RASHODI</t>
  </si>
  <si>
    <t>Prijenos iz 2025. godine</t>
  </si>
  <si>
    <t>Iznos u €</t>
  </si>
  <si>
    <t>Uplata zakladnika Grada Ivanić-Grada</t>
  </si>
  <si>
    <t>Uplata zakladnika Veleučilišta Ivanić-Grad</t>
  </si>
  <si>
    <t>Prihod od zakladnika pravnih osoba</t>
  </si>
  <si>
    <t>Prihod od zakladnika fizičkih osoba</t>
  </si>
  <si>
    <t>Ostali prihodi (akcije, eventi i dr.)</t>
  </si>
  <si>
    <t>Knjigovodstvene usluge</t>
  </si>
  <si>
    <t>RB</t>
  </si>
  <si>
    <t>Izrada financijskih izvješća</t>
  </si>
  <si>
    <t>Naknada za bankarske usluge</t>
  </si>
  <si>
    <t>TROŠAK</t>
  </si>
  <si>
    <t>U 2027.</t>
  </si>
  <si>
    <t>Sufinanciranje troškova doktorskog studija u akademskoj godini 2026./2027.</t>
  </si>
  <si>
    <t>Isplata stipendija za izvrsnost u akademskoj godini 2024./2025. (01.01.2026.-31.07.2026.) (7 stipendija)</t>
  </si>
  <si>
    <t>Isplata stipendije za studente aktivne sportaše u akademskoj godini 2025./2026. (01.10.2026.-31.12.2026.) (3 stipendije)</t>
  </si>
  <si>
    <t>Sufinanciranje troškova dodatnih edukacija u 2026.</t>
  </si>
  <si>
    <t>UKUPNO</t>
  </si>
  <si>
    <t>Isplata stipendija za izvrsnost u akademskoj godini 2025./2026. (01.10.2026.-31.12.2026.) (6 stipendija)</t>
  </si>
  <si>
    <t>Dodjele jednokratne materijalne potpore studentima u 2026.</t>
  </si>
  <si>
    <t>Nabava dodatne opreme za porebe izvođenja nastave na Veleučilištu Ivanić-Grad</t>
  </si>
  <si>
    <t>Troškovi organiziranja događanja, evenata</t>
  </si>
  <si>
    <t>SVEUKUPNO 2026. i preostali troškovi iz Plana za 2026. koji se isplaćuju u 2027. godini</t>
  </si>
  <si>
    <t>Procjenjena sredstva na računu Zaklade na 31.12.2026.</t>
  </si>
  <si>
    <t>Isplata stipendija studentima u stanju socijalne potrebe u akademskoj godini 2026./2027. (01.10.2026.-31.12.2026.) (10 stipendija)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</si>
</sst>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0" xfId="0" applyAlignment="1">
      <alignment horizontal="right" wrapText="1"/>
    </xf>
    <xf numFmtId="3" fontId="0" fillId="0" borderId="0" xfId="0" applyNumberFormat="1"/>
    <xf numFmtId="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" fontId="1" fillId="0" borderId="11" xfId="0" applyNumberFormat="1" applyFont="1" applyBorder="1"/>
    <xf numFmtId="4" fontId="1" fillId="0" borderId="12" xfId="0" applyNumberFormat="1" applyFont="1" applyBorder="1"/>
    <xf numFmtId="49" fontId="0" fillId="0" borderId="1" xfId="0" applyNumberFormat="1" applyBorder="1" applyAlignment="1">
      <alignment wrapText="1"/>
    </xf>
    <xf numFmtId="3" fontId="0" fillId="0" borderId="6" xfId="0" applyNumberFormat="1" applyBorder="1"/>
    <xf numFmtId="49" fontId="0" fillId="0" borderId="7" xfId="0" applyNumberFormat="1" applyBorder="1" applyAlignment="1">
      <alignment wrapText="1"/>
    </xf>
    <xf numFmtId="3" fontId="0" fillId="0" borderId="8" xfId="0" applyNumberFormat="1" applyBorder="1"/>
    <xf numFmtId="0" fontId="0" fillId="0" borderId="15" xfId="0" applyBorder="1"/>
    <xf numFmtId="4" fontId="1" fillId="0" borderId="16" xfId="0" applyNumberFormat="1" applyFont="1" applyBorder="1"/>
    <xf numFmtId="4" fontId="0" fillId="0" borderId="17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0" fontId="0" fillId="2" borderId="2" xfId="0" applyFill="1" applyBorder="1"/>
    <xf numFmtId="0" fontId="1" fillId="2" borderId="9" xfId="0" applyFont="1" applyFill="1" applyBorder="1"/>
    <xf numFmtId="4" fontId="1" fillId="2" borderId="3" xfId="0" applyNumberFormat="1" applyFont="1" applyFill="1" applyBorder="1"/>
    <xf numFmtId="3" fontId="1" fillId="2" borderId="2" xfId="0" applyNumberFormat="1" applyFont="1" applyFill="1" applyBorder="1"/>
    <xf numFmtId="4" fontId="1" fillId="2" borderId="9" xfId="0" applyNumberFormat="1" applyFont="1" applyFill="1" applyBorder="1"/>
    <xf numFmtId="0" fontId="0" fillId="2" borderId="4" xfId="0" applyFill="1" applyBorder="1"/>
    <xf numFmtId="0" fontId="1" fillId="2" borderId="10" xfId="0" applyFont="1" applyFill="1" applyBorder="1"/>
    <xf numFmtId="4" fontId="1" fillId="2" borderId="5" xfId="0" applyNumberFormat="1" applyFont="1" applyFill="1" applyBorder="1" applyAlignment="1">
      <alignment horizontal="center"/>
    </xf>
    <xf numFmtId="3" fontId="1" fillId="2" borderId="13" xfId="0" applyNumberFormat="1" applyFont="1" applyFill="1" applyBorder="1"/>
    <xf numFmtId="0" fontId="1" fillId="2" borderId="14" xfId="0" applyFont="1" applyFill="1" applyBorder="1"/>
    <xf numFmtId="4" fontId="1" fillId="2" borderId="14" xfId="0" applyNumberFormat="1" applyFont="1" applyFill="1" applyBorder="1" applyAlignment="1">
      <alignment horizontal="center"/>
    </xf>
    <xf numFmtId="0" fontId="0" fillId="0" borderId="19" xfId="0" applyBorder="1" applyAlignment="1">
      <alignment wrapText="1"/>
    </xf>
    <xf numFmtId="0" fontId="0" fillId="2" borderId="20" xfId="0" applyFill="1" applyBorder="1"/>
    <xf numFmtId="0" fontId="2" fillId="2" borderId="21" xfId="0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/>
    </xf>
    <xf numFmtId="3" fontId="0" fillId="0" borderId="15" xfId="0" applyNumberFormat="1" applyBorder="1"/>
    <xf numFmtId="49" fontId="0" fillId="0" borderId="19" xfId="0" applyNumberFormat="1" applyBorder="1" applyAlignment="1">
      <alignment wrapText="1"/>
    </xf>
    <xf numFmtId="4" fontId="0" fillId="0" borderId="23" xfId="0" applyNumberFormat="1" applyBorder="1" applyAlignment="1">
      <alignment wrapText="1"/>
    </xf>
    <xf numFmtId="3" fontId="0" fillId="2" borderId="1" xfId="0" applyNumberFormat="1" applyFill="1" applyBorder="1"/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wrapText="1"/>
    </xf>
    <xf numFmtId="49" fontId="2" fillId="2" borderId="20" xfId="0" applyNumberFormat="1" applyFont="1" applyFill="1" applyBorder="1" applyAlignment="1">
      <alignment wrapText="1"/>
    </xf>
    <xf numFmtId="4" fontId="2" fillId="2" borderId="2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6" workbookViewId="0">
      <selection activeCell="H15" sqref="H15"/>
    </sheetView>
  </sheetViews>
  <sheetFormatPr defaultRowHeight="15" x14ac:dyDescent="0.25"/>
  <cols>
    <col min="1" max="1" width="3.28515625" bestFit="1" customWidth="1"/>
    <col min="2" max="2" width="27.5703125" bestFit="1" customWidth="1"/>
    <col min="3" max="3" width="9.140625" style="1" bestFit="1" customWidth="1"/>
    <col min="4" max="4" width="3.28515625" style="9" bestFit="1" customWidth="1"/>
    <col min="5" max="5" width="35" bestFit="1" customWidth="1"/>
    <col min="6" max="6" width="16.42578125" style="1" customWidth="1"/>
    <col min="7" max="7" width="17.85546875" customWidth="1"/>
  </cols>
  <sheetData>
    <row r="1" spans="1:8" x14ac:dyDescent="0.25">
      <c r="A1" s="22"/>
      <c r="B1" s="23" t="s">
        <v>0</v>
      </c>
      <c r="C1" s="24"/>
      <c r="D1" s="25"/>
      <c r="E1" s="23" t="s">
        <v>2</v>
      </c>
      <c r="F1" s="26"/>
      <c r="G1" s="23" t="s">
        <v>14</v>
      </c>
    </row>
    <row r="2" spans="1:8" ht="15.75" thickBot="1" x14ac:dyDescent="0.3">
      <c r="A2" s="27" t="s">
        <v>11</v>
      </c>
      <c r="B2" s="28" t="s">
        <v>1</v>
      </c>
      <c r="C2" s="29" t="s">
        <v>4</v>
      </c>
      <c r="D2" s="30" t="s">
        <v>11</v>
      </c>
      <c r="E2" s="31" t="s">
        <v>1</v>
      </c>
      <c r="F2" s="32" t="s">
        <v>4</v>
      </c>
      <c r="G2" s="31" t="s">
        <v>15</v>
      </c>
    </row>
    <row r="3" spans="1:8" x14ac:dyDescent="0.25">
      <c r="A3" s="5">
        <v>1</v>
      </c>
      <c r="B3" s="6" t="s">
        <v>3</v>
      </c>
      <c r="C3" s="12">
        <v>26520</v>
      </c>
      <c r="D3" s="15">
        <v>1</v>
      </c>
      <c r="E3" s="16" t="s">
        <v>10</v>
      </c>
      <c r="F3" s="12">
        <v>1740</v>
      </c>
      <c r="G3" s="20"/>
    </row>
    <row r="4" spans="1:8" ht="30" x14ac:dyDescent="0.25">
      <c r="A4" s="7">
        <v>2</v>
      </c>
      <c r="B4" s="4" t="s">
        <v>5</v>
      </c>
      <c r="C4" s="13">
        <v>13000</v>
      </c>
      <c r="D4" s="17">
        <v>2</v>
      </c>
      <c r="E4" s="14" t="s">
        <v>12</v>
      </c>
      <c r="F4" s="13">
        <v>135</v>
      </c>
      <c r="G4" s="21"/>
    </row>
    <row r="5" spans="1:8" ht="30" x14ac:dyDescent="0.25">
      <c r="A5" s="7">
        <v>3</v>
      </c>
      <c r="B5" s="4" t="s">
        <v>6</v>
      </c>
      <c r="C5" s="13">
        <v>2000</v>
      </c>
      <c r="D5" s="17">
        <v>3</v>
      </c>
      <c r="E5" s="14" t="s">
        <v>13</v>
      </c>
      <c r="F5" s="13">
        <v>230</v>
      </c>
      <c r="G5" s="21"/>
    </row>
    <row r="6" spans="1:8" ht="75" x14ac:dyDescent="0.25">
      <c r="A6" s="7">
        <v>4</v>
      </c>
      <c r="B6" s="4" t="s">
        <v>7</v>
      </c>
      <c r="C6" s="13">
        <v>4000</v>
      </c>
      <c r="D6" s="17">
        <v>4</v>
      </c>
      <c r="E6" s="14" t="s">
        <v>17</v>
      </c>
      <c r="F6" s="13">
        <v>7350</v>
      </c>
      <c r="G6" s="21"/>
    </row>
    <row r="7" spans="1:8" ht="74.25" customHeight="1" x14ac:dyDescent="0.25">
      <c r="A7" s="7">
        <v>5</v>
      </c>
      <c r="B7" s="4" t="s">
        <v>8</v>
      </c>
      <c r="C7" s="13">
        <v>500</v>
      </c>
      <c r="D7" s="17">
        <v>5</v>
      </c>
      <c r="E7" s="14" t="s">
        <v>27</v>
      </c>
      <c r="F7" s="13">
        <v>3000</v>
      </c>
      <c r="G7" s="21">
        <v>7000</v>
      </c>
    </row>
    <row r="8" spans="1:8" ht="74.25" customHeight="1" thickBot="1" x14ac:dyDescent="0.3">
      <c r="A8" s="18">
        <v>6</v>
      </c>
      <c r="B8" s="33" t="s">
        <v>9</v>
      </c>
      <c r="C8" s="19">
        <v>3000</v>
      </c>
      <c r="D8" s="17">
        <v>6</v>
      </c>
      <c r="E8" s="14" t="s">
        <v>21</v>
      </c>
      <c r="F8" s="13">
        <v>2100</v>
      </c>
      <c r="G8" s="21">
        <v>4900</v>
      </c>
    </row>
    <row r="9" spans="1:8" ht="60.75" thickBot="1" x14ac:dyDescent="0.3">
      <c r="A9" s="34"/>
      <c r="B9" s="35" t="s">
        <v>20</v>
      </c>
      <c r="C9" s="36">
        <f>SUM(C3:C8)</f>
        <v>49020</v>
      </c>
      <c r="D9" s="17">
        <v>7</v>
      </c>
      <c r="E9" s="14" t="s">
        <v>18</v>
      </c>
      <c r="F9" s="13">
        <v>900</v>
      </c>
      <c r="G9" s="21">
        <v>2100</v>
      </c>
    </row>
    <row r="10" spans="1:8" ht="45" x14ac:dyDescent="0.25">
      <c r="B10" s="8"/>
      <c r="C10" s="3"/>
      <c r="D10" s="17">
        <v>8</v>
      </c>
      <c r="E10" s="14" t="s">
        <v>16</v>
      </c>
      <c r="F10" s="13">
        <v>8000</v>
      </c>
      <c r="G10" s="21"/>
    </row>
    <row r="11" spans="1:8" ht="30" x14ac:dyDescent="0.25">
      <c r="B11" s="2"/>
      <c r="D11" s="17">
        <v>9</v>
      </c>
      <c r="E11" s="14" t="s">
        <v>19</v>
      </c>
      <c r="F11" s="13">
        <v>2000</v>
      </c>
      <c r="G11" s="21"/>
    </row>
    <row r="12" spans="1:8" ht="45" x14ac:dyDescent="0.25">
      <c r="B12" s="2"/>
      <c r="D12" s="17">
        <v>10</v>
      </c>
      <c r="E12" s="14" t="s">
        <v>22</v>
      </c>
      <c r="F12" s="13">
        <v>2000</v>
      </c>
      <c r="G12" s="21"/>
    </row>
    <row r="13" spans="1:8" ht="45" x14ac:dyDescent="0.25">
      <c r="B13" s="2"/>
      <c r="D13" s="17">
        <v>11</v>
      </c>
      <c r="E13" s="14" t="s">
        <v>23</v>
      </c>
      <c r="F13" s="13">
        <v>2000</v>
      </c>
      <c r="G13" s="21"/>
    </row>
    <row r="14" spans="1:8" ht="30" x14ac:dyDescent="0.25">
      <c r="B14" s="2"/>
      <c r="D14" s="37">
        <v>12</v>
      </c>
      <c r="E14" s="38" t="s">
        <v>24</v>
      </c>
      <c r="F14" s="19">
        <v>2000</v>
      </c>
      <c r="G14" s="39"/>
    </row>
    <row r="15" spans="1:8" x14ac:dyDescent="0.25">
      <c r="B15" s="2"/>
      <c r="D15" s="40"/>
      <c r="E15" s="41" t="s">
        <v>20</v>
      </c>
      <c r="F15" s="42">
        <f>SUM(F3:F14)</f>
        <v>31455</v>
      </c>
      <c r="G15" s="43">
        <f>SUM(G7:G14)</f>
        <v>14000</v>
      </c>
      <c r="H15" s="1"/>
    </row>
    <row r="16" spans="1:8" ht="45" x14ac:dyDescent="0.25">
      <c r="B16" s="2"/>
      <c r="D16" s="40"/>
      <c r="E16" s="41" t="s">
        <v>25</v>
      </c>
      <c r="F16" s="42"/>
      <c r="G16" s="43">
        <f>F15+G15</f>
        <v>45455</v>
      </c>
    </row>
    <row r="17" spans="2:7" x14ac:dyDescent="0.25">
      <c r="B17" s="2"/>
      <c r="E17" s="11"/>
      <c r="G17" s="10"/>
    </row>
    <row r="18" spans="2:7" ht="15.75" thickBot="1" x14ac:dyDescent="0.3">
      <c r="E18" s="11"/>
      <c r="G18" s="10"/>
    </row>
    <row r="19" spans="2:7" ht="30.75" thickBot="1" x14ac:dyDescent="0.3">
      <c r="E19" s="44" t="s">
        <v>26</v>
      </c>
      <c r="F19" s="45">
        <f>C9-F15</f>
        <v>17565</v>
      </c>
      <c r="G19" s="10"/>
    </row>
    <row r="20" spans="2:7" x14ac:dyDescent="0.25">
      <c r="E20" s="2"/>
      <c r="G20" s="10"/>
    </row>
    <row r="21" spans="2:7" x14ac:dyDescent="0.25">
      <c r="E21" s="2"/>
      <c r="G21" s="10"/>
    </row>
    <row r="22" spans="2:7" x14ac:dyDescent="0.25">
      <c r="E22" s="2"/>
      <c r="G22" s="10"/>
    </row>
    <row r="23" spans="2:7" x14ac:dyDescent="0.25">
      <c r="E23" s="2"/>
      <c r="G23" s="1"/>
    </row>
    <row r="24" spans="2:7" x14ac:dyDescent="0.25">
      <c r="E24" s="2"/>
      <c r="G24" s="1"/>
    </row>
    <row r="25" spans="2:7" x14ac:dyDescent="0.25">
      <c r="E25" s="2"/>
      <c r="G25" s="1"/>
    </row>
    <row r="26" spans="2:7" x14ac:dyDescent="0.25">
      <c r="G26" s="1"/>
    </row>
    <row r="27" spans="2:7" x14ac:dyDescent="0.25">
      <c r="G27" s="1"/>
    </row>
    <row r="28" spans="2:7" x14ac:dyDescent="0.25">
      <c r="G28" s="1"/>
    </row>
    <row r="29" spans="2:7" x14ac:dyDescent="0.25">
      <c r="G29" s="1"/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Kralj</dc:creator>
  <cp:lastModifiedBy>Tk</cp:lastModifiedBy>
  <cp:lastPrinted>2025-11-20T04:48:24Z</cp:lastPrinted>
  <dcterms:created xsi:type="dcterms:W3CDTF">2025-11-19T11:20:38Z</dcterms:created>
  <dcterms:modified xsi:type="dcterms:W3CDTF">2025-11-27T08:43:55Z</dcterms:modified>
</cp:coreProperties>
</file>